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ls302\Dropbox\Active files\My teaching\Content\General\Repeatability\Blog resource\"/>
    </mc:Choice>
  </mc:AlternateContent>
  <bookViews>
    <workbookView xWindow="480" yWindow="60" windowWidth="18195" windowHeight="8505" activeTab="1"/>
  </bookViews>
  <sheets>
    <sheet name="Data" sheetId="1" r:id="rId1"/>
    <sheet name="Figure" sheetId="4" r:id="rId2"/>
  </sheets>
  <calcPr calcId="152511"/>
</workbook>
</file>

<file path=xl/calcChain.xml><?xml version="1.0" encoding="utf-8"?>
<calcChain xmlns="http://schemas.openxmlformats.org/spreadsheetml/2006/main">
  <c r="E9" i="1" l="1"/>
  <c r="F9" i="1" s="1"/>
  <c r="E8" i="1"/>
  <c r="F8" i="1" s="1"/>
  <c r="E7" i="1"/>
  <c r="F7" i="1" s="1"/>
  <c r="E6" i="1"/>
  <c r="F6" i="1" s="1"/>
  <c r="E5" i="1"/>
  <c r="F5" i="1" s="1"/>
  <c r="F10" i="1" l="1"/>
  <c r="E10" i="1"/>
  <c r="D10" i="1" l="1"/>
</calcChain>
</file>

<file path=xl/comments1.xml><?xml version="1.0" encoding="utf-8"?>
<comments xmlns="http://schemas.openxmlformats.org/spreadsheetml/2006/main">
  <authors>
    <author>hls302</author>
  </authors>
  <commentList>
    <comment ref="E3" authorId="0" shapeId="0">
      <text>
        <r>
          <rPr>
            <sz val="9"/>
            <color indexed="81"/>
            <rFont val="Tahoma"/>
            <family val="2"/>
          </rPr>
          <t xml:space="preserve">Columns only needed so data can be plotted as required.
</t>
        </r>
      </text>
    </comment>
  </commentList>
</comments>
</file>

<file path=xl/sharedStrings.xml><?xml version="1.0" encoding="utf-8"?>
<sst xmlns="http://schemas.openxmlformats.org/spreadsheetml/2006/main" count="16" uniqueCount="14">
  <si>
    <t>Measurement</t>
  </si>
  <si>
    <t>Deviation</t>
  </si>
  <si>
    <t>Sum</t>
  </si>
  <si>
    <t>Person</t>
  </si>
  <si>
    <t>A</t>
  </si>
  <si>
    <t>Person Mean</t>
  </si>
  <si>
    <t>A1</t>
  </si>
  <si>
    <t>A2</t>
  </si>
  <si>
    <t>A3</t>
  </si>
  <si>
    <t>A4</t>
  </si>
  <si>
    <t>A5</t>
  </si>
  <si>
    <t>Body mass</t>
  </si>
  <si>
    <t>kg</t>
  </si>
  <si>
    <t>Data laid out for plotting figure.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</si>
</sst>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onsolas"/>
      <family val="3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/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0" borderId="0" xfId="0" applyNumberForma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6" fillId="0" borderId="0" xfId="0" quotePrefix="1" applyFont="1" applyBorder="1" applyAlignment="1">
      <alignment horizontal="center"/>
    </xf>
    <xf numFmtId="0" fontId="5" fillId="0" borderId="0" xfId="0" quotePrefix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  <color rgb="FF6699FF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62889660308048"/>
          <c:y val="3.240888637904514E-2"/>
          <c:w val="0.86869516035276229"/>
          <c:h val="0.82362888385096122"/>
        </c:manualLayout>
      </c:layout>
      <c:lineChart>
        <c:grouping val="standard"/>
        <c:varyColors val="0"/>
        <c:ser>
          <c:idx val="0"/>
          <c:order val="0"/>
          <c:spPr>
            <a:ln>
              <a:noFill/>
            </a:ln>
          </c:spPr>
          <c:marker>
            <c:symbol val="x"/>
            <c:size val="10"/>
            <c:spPr>
              <a:ln w="25400">
                <a:solidFill>
                  <a:srgbClr val="FF0000"/>
                </a:solidFill>
              </a:ln>
            </c:spPr>
          </c:marker>
          <c:cat>
            <c:strRef>
              <c:f>Data!$C$5:$C$9</c:f>
              <c:strCache>
                <c:ptCount val="5"/>
                <c:pt idx="0">
                  <c:v>A1</c:v>
                </c:pt>
                <c:pt idx="1">
                  <c:v>A2</c:v>
                </c:pt>
                <c:pt idx="2">
                  <c:v>A3</c:v>
                </c:pt>
                <c:pt idx="3">
                  <c:v>A4</c:v>
                </c:pt>
                <c:pt idx="4">
                  <c:v>A5</c:v>
                </c:pt>
              </c:strCache>
            </c:strRef>
          </c:cat>
          <c:val>
            <c:numRef>
              <c:f>Data!$D$5:$D$9</c:f>
              <c:numCache>
                <c:formatCode>General</c:formatCode>
                <c:ptCount val="5"/>
                <c:pt idx="0">
                  <c:v>32</c:v>
                </c:pt>
                <c:pt idx="1">
                  <c:v>40</c:v>
                </c:pt>
                <c:pt idx="2">
                  <c:v>35</c:v>
                </c:pt>
                <c:pt idx="3">
                  <c:v>41</c:v>
                </c:pt>
                <c:pt idx="4">
                  <c:v>34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Data!$B$5:$B$9</c:f>
              <c:strCache>
                <c:ptCount val="5"/>
                <c:pt idx="0">
                  <c:v>A</c:v>
                </c:pt>
              </c:strCache>
            </c:strRef>
          </c:tx>
          <c:spPr>
            <a:ln w="38100">
              <a:solidFill>
                <a:srgbClr val="FF0000"/>
              </a:solidFill>
            </a:ln>
          </c:spPr>
          <c:marker>
            <c:symbol val="none"/>
          </c:marker>
          <c:errBars>
            <c:errDir val="y"/>
            <c:errBarType val="plus"/>
            <c:errValType val="cust"/>
            <c:noEndCap val="1"/>
            <c:plus>
              <c:numRef>
                <c:f>Data!$F$5:$F$9</c:f>
                <c:numCache>
                  <c:formatCode>General</c:formatCode>
                  <c:ptCount val="5"/>
                  <c:pt idx="0">
                    <c:v>-4.3999999999999986</c:v>
                  </c:pt>
                  <c:pt idx="1">
                    <c:v>3.6000000000000014</c:v>
                  </c:pt>
                  <c:pt idx="2">
                    <c:v>-1.3999999999999986</c:v>
                  </c:pt>
                  <c:pt idx="3">
                    <c:v>4.6000000000000014</c:v>
                  </c:pt>
                  <c:pt idx="4">
                    <c:v>-2.3999999999999986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 w="25400" cap="sq">
                <a:solidFill>
                  <a:srgbClr val="FF9999"/>
                </a:solidFill>
              </a:ln>
            </c:spPr>
          </c:errBars>
          <c:cat>
            <c:strRef>
              <c:f>Data!$C$5:$C$9</c:f>
              <c:strCache>
                <c:ptCount val="5"/>
                <c:pt idx="0">
                  <c:v>A1</c:v>
                </c:pt>
                <c:pt idx="1">
                  <c:v>A2</c:v>
                </c:pt>
                <c:pt idx="2">
                  <c:v>A3</c:v>
                </c:pt>
                <c:pt idx="3">
                  <c:v>A4</c:v>
                </c:pt>
                <c:pt idx="4">
                  <c:v>A5</c:v>
                </c:pt>
              </c:strCache>
            </c:strRef>
          </c:cat>
          <c:val>
            <c:numRef>
              <c:f>Data!$E$5:$E$9</c:f>
              <c:numCache>
                <c:formatCode>0.0</c:formatCode>
                <c:ptCount val="5"/>
                <c:pt idx="0">
                  <c:v>36.4</c:v>
                </c:pt>
                <c:pt idx="1">
                  <c:v>36.4</c:v>
                </c:pt>
                <c:pt idx="2">
                  <c:v>36.4</c:v>
                </c:pt>
                <c:pt idx="3">
                  <c:v>36.4</c:v>
                </c:pt>
                <c:pt idx="4">
                  <c:v>36.4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4962168"/>
        <c:axId val="244962560"/>
      </c:lineChart>
      <c:catAx>
        <c:axId val="2449621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2000"/>
                </a:pPr>
                <a:r>
                  <a:rPr lang="en-US" sz="2000"/>
                  <a:t>Measurement number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spPr>
          <a:ln w="38100">
            <a:solidFill>
              <a:schemeClr val="tx1"/>
            </a:solidFill>
          </a:ln>
        </c:spPr>
        <c:txPr>
          <a:bodyPr/>
          <a:lstStyle/>
          <a:p>
            <a:pPr>
              <a:defRPr sz="1400"/>
            </a:pPr>
            <a:endParaRPr lang="en-US"/>
          </a:p>
        </c:txPr>
        <c:crossAx val="244962560"/>
        <c:crosses val="autoZero"/>
        <c:auto val="1"/>
        <c:lblAlgn val="ctr"/>
        <c:lblOffset val="100"/>
        <c:noMultiLvlLbl val="0"/>
      </c:catAx>
      <c:valAx>
        <c:axId val="244962560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2000"/>
                </a:pPr>
                <a:r>
                  <a:rPr lang="en-US" sz="2000"/>
                  <a:t>Body mass  (kg)</a:t>
                </a:r>
              </a:p>
            </c:rich>
          </c:tx>
          <c:layout>
            <c:manualLayout>
              <c:xMode val="edge"/>
              <c:yMode val="edge"/>
              <c:x val="1.3650794196757174E-2"/>
              <c:y val="0.3773465625446313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spPr>
          <a:ln w="38100">
            <a:solidFill>
              <a:schemeClr val="tx1"/>
            </a:solidFill>
          </a:ln>
        </c:spPr>
        <c:txPr>
          <a:bodyPr/>
          <a:lstStyle/>
          <a:p>
            <a:pPr>
              <a:defRPr sz="1400"/>
            </a:pPr>
            <a:endParaRPr lang="en-US"/>
          </a:p>
        </c:txPr>
        <c:crossAx val="244962168"/>
        <c:crosses val="autoZero"/>
        <c:crossBetween val="between"/>
        <c:majorUnit val="1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ln>
      <a:noFill/>
    </a:ln>
  </c:sp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7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0.4589</cdr:x>
      <cdr:y>0.40006</cdr:y>
    </cdr:from>
    <cdr:to>
      <cdr:x>0.622</cdr:x>
      <cdr:y>0.44551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4266158" y="2428629"/>
          <a:ext cx="1516243" cy="27590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vertOverflow="clip" wrap="square" lIns="0" tIns="0" rIns="0" rtlCol="0"/>
        <a:lstStyle xmlns:a="http://schemas.openxmlformats.org/drawingml/2006/main"/>
        <a:p xmlns:a="http://schemas.openxmlformats.org/drawingml/2006/main">
          <a:pPr algn="ctr"/>
          <a:r>
            <a:rPr lang="en-GB" sz="1800">
              <a:solidFill>
                <a:srgbClr val="FF0000"/>
              </a:solidFill>
            </a:rPr>
            <a:t>Person A </a:t>
          </a:r>
        </a:p>
      </cdr:txBody>
    </cdr:sp>
  </cdr:relSizeAnchor>
  <cdr:relSizeAnchor xmlns:cdr="http://schemas.openxmlformats.org/drawingml/2006/chartDrawing">
    <cdr:from>
      <cdr:x>0.42113</cdr:x>
      <cdr:y>0.4557</cdr:y>
    </cdr:from>
    <cdr:to>
      <cdr:x>0.66896</cdr:x>
      <cdr:y>0.50115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3914982" y="2766386"/>
          <a:ext cx="2303927" cy="27590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lIns="0" t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GB" sz="1400">
              <a:solidFill>
                <a:srgbClr val="FF0000"/>
              </a:solidFill>
            </a:rPr>
            <a:t>mean = 36.4kg, SD = 3.9kg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G15"/>
  <sheetViews>
    <sheetView showGridLines="0" workbookViewId="0">
      <selection activeCell="I1" sqref="I1:P1048576"/>
    </sheetView>
  </sheetViews>
  <sheetFormatPr defaultRowHeight="15" x14ac:dyDescent="0.25"/>
  <cols>
    <col min="2" max="2" width="11.42578125" style="1" customWidth="1"/>
    <col min="3" max="6" width="12.85546875" style="1" customWidth="1"/>
  </cols>
  <sheetData>
    <row r="1" spans="2:7" x14ac:dyDescent="0.25">
      <c r="B1" s="21" t="s">
        <v>13</v>
      </c>
    </row>
    <row r="2" spans="2:7" x14ac:dyDescent="0.25">
      <c r="G2" s="2"/>
    </row>
    <row r="3" spans="2:7" x14ac:dyDescent="0.25">
      <c r="B3" s="4" t="s">
        <v>3</v>
      </c>
      <c r="C3" s="4" t="s">
        <v>0</v>
      </c>
      <c r="D3" s="4" t="s">
        <v>11</v>
      </c>
      <c r="E3" s="4" t="s">
        <v>5</v>
      </c>
      <c r="F3" s="4" t="s">
        <v>1</v>
      </c>
      <c r="G3" s="3"/>
    </row>
    <row r="4" spans="2:7" x14ac:dyDescent="0.25">
      <c r="B4" s="5"/>
      <c r="C4" s="5"/>
      <c r="D4" s="5" t="s">
        <v>12</v>
      </c>
      <c r="E4" s="5" t="s">
        <v>12</v>
      </c>
      <c r="F4" s="5" t="s">
        <v>12</v>
      </c>
      <c r="G4" s="3"/>
    </row>
    <row r="5" spans="2:7" x14ac:dyDescent="0.25">
      <c r="B5" s="22" t="s">
        <v>4</v>
      </c>
      <c r="C5" s="9" t="s">
        <v>6</v>
      </c>
      <c r="D5" s="10">
        <v>32</v>
      </c>
      <c r="E5" s="11">
        <f>AVERAGE(D5:D9)</f>
        <v>36.4</v>
      </c>
      <c r="F5" s="11">
        <f>D5-E5</f>
        <v>-4.3999999999999986</v>
      </c>
      <c r="G5" s="3"/>
    </row>
    <row r="6" spans="2:7" x14ac:dyDescent="0.25">
      <c r="B6" s="23"/>
      <c r="C6" s="9" t="s">
        <v>7</v>
      </c>
      <c r="D6" s="10">
        <v>40</v>
      </c>
      <c r="E6" s="11">
        <f>AVERAGE(D5:D9)</f>
        <v>36.4</v>
      </c>
      <c r="F6" s="11">
        <f t="shared" ref="F6:F9" si="0">D6-E6</f>
        <v>3.6000000000000014</v>
      </c>
      <c r="G6" s="3"/>
    </row>
    <row r="7" spans="2:7" x14ac:dyDescent="0.25">
      <c r="B7" s="23"/>
      <c r="C7" s="9" t="s">
        <v>8</v>
      </c>
      <c r="D7" s="10">
        <v>35</v>
      </c>
      <c r="E7" s="11">
        <f>AVERAGE(D5:D9)</f>
        <v>36.4</v>
      </c>
      <c r="F7" s="11">
        <f t="shared" si="0"/>
        <v>-1.3999999999999986</v>
      </c>
      <c r="G7" s="3"/>
    </row>
    <row r="8" spans="2:7" x14ac:dyDescent="0.25">
      <c r="B8" s="23"/>
      <c r="C8" s="9" t="s">
        <v>9</v>
      </c>
      <c r="D8" s="10">
        <v>41</v>
      </c>
      <c r="E8" s="11">
        <f>AVERAGE(D5:D9)</f>
        <v>36.4</v>
      </c>
      <c r="F8" s="11">
        <f t="shared" si="0"/>
        <v>4.6000000000000014</v>
      </c>
      <c r="G8" s="3"/>
    </row>
    <row r="9" spans="2:7" x14ac:dyDescent="0.25">
      <c r="B9" s="23"/>
      <c r="C9" s="9" t="s">
        <v>10</v>
      </c>
      <c r="D9" s="10">
        <v>34</v>
      </c>
      <c r="E9" s="11">
        <f>AVERAGE(D5:D9)</f>
        <v>36.4</v>
      </c>
      <c r="F9" s="11">
        <f t="shared" si="0"/>
        <v>-2.3999999999999986</v>
      </c>
      <c r="G9" s="3"/>
    </row>
    <row r="10" spans="2:7" x14ac:dyDescent="0.25">
      <c r="B10" s="6" t="s">
        <v>2</v>
      </c>
      <c r="C10" s="6"/>
      <c r="D10" s="7">
        <f>SUM(D5:D9)</f>
        <v>182</v>
      </c>
      <c r="E10" s="8">
        <f>SUM(E5:E9)</f>
        <v>182</v>
      </c>
      <c r="F10" s="8">
        <f>SUM(F5:F9)</f>
        <v>7.1054273576010019E-15</v>
      </c>
    </row>
    <row r="11" spans="2:7" s="14" customFormat="1" x14ac:dyDescent="0.25">
      <c r="B11" s="12"/>
      <c r="C11" s="12"/>
      <c r="D11" s="13"/>
      <c r="E11" s="12"/>
      <c r="F11" s="12"/>
    </row>
    <row r="12" spans="2:7" s="14" customFormat="1" x14ac:dyDescent="0.25">
      <c r="B12" s="12"/>
      <c r="C12" s="15"/>
      <c r="D12" s="16"/>
      <c r="E12" s="17"/>
      <c r="F12" s="12"/>
    </row>
    <row r="13" spans="2:7" s="14" customFormat="1" x14ac:dyDescent="0.25">
      <c r="B13" s="12"/>
      <c r="C13" s="15"/>
      <c r="D13" s="12"/>
      <c r="E13" s="18"/>
      <c r="F13" s="19"/>
    </row>
    <row r="14" spans="2:7" s="14" customFormat="1" x14ac:dyDescent="0.25">
      <c r="B14" s="12"/>
      <c r="C14" s="15"/>
      <c r="D14" s="16"/>
      <c r="E14" s="18"/>
      <c r="F14" s="19"/>
    </row>
    <row r="15" spans="2:7" s="14" customFormat="1" x14ac:dyDescent="0.25">
      <c r="B15" s="12"/>
      <c r="C15" s="12"/>
      <c r="D15" s="12"/>
      <c r="E15" s="12"/>
      <c r="F15" s="20"/>
    </row>
  </sheetData>
  <mergeCells count="1">
    <mergeCell ref="B5:B9"/>
  </mergeCells>
  <pageMargins left="0.7" right="0.7" top="0.75" bottom="0.75" header="0.3" footer="0.3"/>
  <pageSetup paperSize="9" orientation="portrait" r:id="rId1"/>
  <ignoredErrors>
    <ignoredError sqref="E5:E9" formulaRange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Data</vt:lpstr>
      <vt:lpstr>Figure</vt:lpstr>
    </vt:vector>
  </TitlesOfParts>
  <Company>University of Salford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Baker</dc:creator>
  <cp:lastModifiedBy>Baker Richard</cp:lastModifiedBy>
  <dcterms:created xsi:type="dcterms:W3CDTF">2014-03-13T16:09:08Z</dcterms:created>
  <dcterms:modified xsi:type="dcterms:W3CDTF">2016-11-02T12:28:23Z</dcterms:modified>
</cp:coreProperties>
</file>