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ls302\Dropbox\Active files\My teaching\Content\General\Repeatability\Blog resource\"/>
    </mc:Choice>
  </mc:AlternateContent>
  <bookViews>
    <workbookView xWindow="0" yWindow="0" windowWidth="14280" windowHeight="771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" i="1" l="1"/>
  <c r="D6" i="1"/>
  <c r="E6" i="1"/>
  <c r="F6" i="1"/>
  <c r="G6" i="1"/>
  <c r="H6" i="1"/>
  <c r="I6" i="1"/>
  <c r="J6" i="1"/>
  <c r="K6" i="1"/>
  <c r="L6" i="1"/>
  <c r="D7" i="1"/>
  <c r="E7" i="1"/>
  <c r="F7" i="1"/>
  <c r="G7" i="1"/>
  <c r="H7" i="1"/>
  <c r="I7" i="1"/>
  <c r="J7" i="1"/>
  <c r="K7" i="1"/>
  <c r="L7" i="1"/>
  <c r="D8" i="1"/>
  <c r="E8" i="1"/>
  <c r="F8" i="1"/>
  <c r="G8" i="1"/>
  <c r="H8" i="1"/>
  <c r="I8" i="1"/>
  <c r="J8" i="1"/>
  <c r="K8" i="1"/>
  <c r="L8" i="1"/>
  <c r="D9" i="1"/>
  <c r="E9" i="1"/>
  <c r="F9" i="1"/>
  <c r="G9" i="1"/>
  <c r="H9" i="1"/>
  <c r="I9" i="1"/>
  <c r="J9" i="1"/>
  <c r="K9" i="1"/>
  <c r="L9" i="1"/>
  <c r="D10" i="1"/>
  <c r="E10" i="1"/>
  <c r="F10" i="1"/>
  <c r="G10" i="1"/>
  <c r="H10" i="1"/>
  <c r="I10" i="1"/>
  <c r="J10" i="1"/>
  <c r="K10" i="1"/>
  <c r="L10" i="1"/>
  <c r="D11" i="1"/>
  <c r="E11" i="1"/>
  <c r="F11" i="1"/>
  <c r="G11" i="1"/>
  <c r="H11" i="1"/>
  <c r="I11" i="1"/>
  <c r="J11" i="1"/>
  <c r="K11" i="1"/>
  <c r="L11" i="1"/>
  <c r="D12" i="1"/>
  <c r="E12" i="1"/>
  <c r="F12" i="1"/>
  <c r="G12" i="1"/>
  <c r="H12" i="1"/>
  <c r="I12" i="1"/>
  <c r="J12" i="1"/>
  <c r="K12" i="1"/>
  <c r="L12" i="1"/>
  <c r="D13" i="1"/>
  <c r="E13" i="1"/>
  <c r="F13" i="1"/>
  <c r="G13" i="1"/>
  <c r="H13" i="1"/>
  <c r="I13" i="1"/>
  <c r="J13" i="1"/>
  <c r="K13" i="1"/>
  <c r="L13" i="1"/>
  <c r="D14" i="1"/>
  <c r="E14" i="1"/>
  <c r="F14" i="1"/>
  <c r="G14" i="1"/>
  <c r="H14" i="1"/>
  <c r="I14" i="1"/>
  <c r="J14" i="1"/>
  <c r="K14" i="1"/>
  <c r="L14" i="1"/>
  <c r="E5" i="1"/>
  <c r="F5" i="1"/>
  <c r="G5" i="1"/>
  <c r="H5" i="1"/>
  <c r="I5" i="1"/>
  <c r="J5" i="1"/>
  <c r="K5" i="1"/>
  <c r="L5" i="1"/>
  <c r="B6" i="1"/>
  <c r="B7" i="1" s="1"/>
  <c r="B8" i="1" s="1"/>
  <c r="B9" i="1" s="1"/>
  <c r="B10" i="1" s="1"/>
  <c r="B11" i="1" s="1"/>
  <c r="B12" i="1" s="1"/>
  <c r="B13" i="1" s="1"/>
  <c r="B14" i="1" s="1"/>
  <c r="E4" i="1" l="1"/>
  <c r="F4" i="1" l="1"/>
  <c r="G4" i="1" l="1"/>
  <c r="H4" i="1" l="1"/>
  <c r="I4" i="1" l="1"/>
  <c r="J4" i="1" l="1"/>
  <c r="K4" i="1" l="1"/>
  <c r="L4" i="1" l="1"/>
</calcChain>
</file>

<file path=xl/sharedStrings.xml><?xml version="1.0" encoding="utf-8"?>
<sst xmlns="http://schemas.openxmlformats.org/spreadsheetml/2006/main" count="3" uniqueCount="3">
  <si>
    <t>Number of people</t>
  </si>
  <si>
    <t>Number of measurements taken on each person</t>
  </si>
  <si>
    <r>
      <t>1-</t>
    </r>
    <r>
      <rPr>
        <sz val="11"/>
        <color theme="1"/>
        <rFont val="Symbol"/>
        <family val="1"/>
        <charset val="2"/>
      </rPr>
      <t>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</si>
</sst>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Symbol"/>
      <family val="1"/>
      <charset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 textRotation="90"/>
    </xf>
    <xf numFmtId="0" fontId="0" fillId="0" borderId="2" xfId="0" applyBorder="1" applyAlignment="1">
      <alignment horizontal="center"/>
    </xf>
    <xf numFmtId="164" fontId="0" fillId="0" borderId="2" xfId="0" applyNumberFormat="1" applyBorder="1" applyAlignment="1">
      <alignment horizontal="center"/>
    </xf>
    <xf numFmtId="0" fontId="0" fillId="0" borderId="0" xfId="0" applyBorder="1" applyAlignment="1">
      <alignment horizontal="center" vertical="center" textRotation="90"/>
    </xf>
    <xf numFmtId="0" fontId="0" fillId="0" borderId="0" xfId="0" applyBorder="1" applyAlignment="1">
      <alignment horizontal="center"/>
    </xf>
    <xf numFmtId="164" fontId="0" fillId="0" borderId="0" xfId="0" applyNumberFormat="1" applyBorder="1" applyAlignment="1">
      <alignment horizontal="center"/>
    </xf>
    <xf numFmtId="0" fontId="0" fillId="0" borderId="1" xfId="0" applyBorder="1" applyAlignment="1">
      <alignment horizontal="center" vertical="center" textRotation="90"/>
    </xf>
    <xf numFmtId="164" fontId="0" fillId="0" borderId="1" xfId="0" applyNumberFormat="1" applyBorder="1" applyAlignment="1">
      <alignment horizontal="center"/>
    </xf>
    <xf numFmtId="0" fontId="0" fillId="0" borderId="0" xfId="0" applyBorder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7"/>
  <sheetViews>
    <sheetView tabSelected="1" workbookViewId="0">
      <selection activeCell="N3" sqref="N3:W17"/>
    </sheetView>
  </sheetViews>
  <sheetFormatPr defaultRowHeight="15" x14ac:dyDescent="0.25"/>
  <cols>
    <col min="1" max="1" width="5.140625" customWidth="1"/>
    <col min="2" max="2" width="6.7109375" customWidth="1"/>
    <col min="3" max="3" width="4.28515625" customWidth="1"/>
    <col min="4" max="12" width="6.42578125" customWidth="1"/>
  </cols>
  <sheetData>
    <row r="1" spans="1:23" x14ac:dyDescent="0.25">
      <c r="A1" t="s">
        <v>2</v>
      </c>
      <c r="B1" s="14">
        <v>0.05</v>
      </c>
    </row>
    <row r="3" spans="1:23" x14ac:dyDescent="0.25">
      <c r="A3" s="13"/>
      <c r="B3" s="13"/>
      <c r="C3" s="13"/>
      <c r="D3" s="4" t="s">
        <v>1</v>
      </c>
      <c r="E3" s="4"/>
      <c r="F3" s="4"/>
      <c r="G3" s="4"/>
      <c r="H3" s="4"/>
      <c r="I3" s="4"/>
      <c r="J3" s="4"/>
      <c r="K3" s="4"/>
      <c r="L3" s="4"/>
      <c r="N3" s="13"/>
      <c r="O3" s="13"/>
      <c r="P3" s="13"/>
      <c r="Q3" s="13"/>
      <c r="R3" s="13"/>
      <c r="S3" s="13"/>
      <c r="T3" s="13"/>
      <c r="U3" s="13"/>
      <c r="V3" s="13"/>
      <c r="W3" s="13"/>
    </row>
    <row r="4" spans="1:23" x14ac:dyDescent="0.25">
      <c r="A4" s="2"/>
      <c r="B4" s="2"/>
      <c r="C4" s="2"/>
      <c r="D4" s="9">
        <v>2</v>
      </c>
      <c r="E4" s="9">
        <f t="shared" ref="E4:L4" si="0">D4+1</f>
        <v>3</v>
      </c>
      <c r="F4" s="9">
        <f t="shared" si="0"/>
        <v>4</v>
      </c>
      <c r="G4" s="9">
        <f t="shared" si="0"/>
        <v>5</v>
      </c>
      <c r="H4" s="9">
        <f t="shared" si="0"/>
        <v>6</v>
      </c>
      <c r="I4" s="9">
        <f t="shared" si="0"/>
        <v>7</v>
      </c>
      <c r="J4" s="9">
        <f t="shared" si="0"/>
        <v>8</v>
      </c>
      <c r="K4" s="9">
        <f t="shared" si="0"/>
        <v>9</v>
      </c>
      <c r="L4" s="9">
        <f t="shared" si="0"/>
        <v>10</v>
      </c>
      <c r="M4" s="1"/>
      <c r="N4" s="13"/>
      <c r="O4" s="13"/>
      <c r="P4" s="13"/>
      <c r="Q4" s="13"/>
      <c r="R4" s="13"/>
      <c r="S4" s="13"/>
      <c r="T4" s="13"/>
      <c r="U4" s="13"/>
      <c r="V4" s="13"/>
      <c r="W4" s="13"/>
    </row>
    <row r="5" spans="1:23" ht="15" customHeight="1" x14ac:dyDescent="0.25">
      <c r="A5" s="5" t="s">
        <v>0</v>
      </c>
      <c r="B5" s="6">
        <v>1</v>
      </c>
      <c r="C5" s="6"/>
      <c r="D5" s="7">
        <f>SQRT(((D$4-1)*$B5)/_xlfn.CHISQ.INV($B$1,((D$4-1)*$B5)))</f>
        <v>15.947239402183657</v>
      </c>
      <c r="E5" s="7">
        <f t="shared" ref="E5:L14" si="1">SQRT(((E$4-1)*$B5)/_xlfn.CHISQ.INV($B$1,((E$4-1)*$B5)))</f>
        <v>4.4153964427017973</v>
      </c>
      <c r="F5" s="7">
        <f t="shared" si="1"/>
        <v>2.9200085441242387</v>
      </c>
      <c r="G5" s="7">
        <f t="shared" si="1"/>
        <v>2.372355691409755</v>
      </c>
      <c r="H5" s="7">
        <f t="shared" si="1"/>
        <v>2.0892574629617275</v>
      </c>
      <c r="I5" s="7">
        <f t="shared" si="1"/>
        <v>1.915428300198184</v>
      </c>
      <c r="J5" s="7">
        <f t="shared" si="1"/>
        <v>1.7971507316515405</v>
      </c>
      <c r="K5" s="7">
        <f t="shared" si="1"/>
        <v>1.7110158699229969</v>
      </c>
      <c r="L5" s="7">
        <f t="shared" si="1"/>
        <v>1.6451975743942213</v>
      </c>
      <c r="N5" s="10"/>
      <c r="O5" s="10"/>
      <c r="P5" s="10"/>
      <c r="Q5" s="10"/>
      <c r="R5" s="10"/>
      <c r="S5" s="10"/>
      <c r="T5" s="10"/>
      <c r="U5" s="10"/>
      <c r="V5" s="10"/>
      <c r="W5" s="13"/>
    </row>
    <row r="6" spans="1:23" x14ac:dyDescent="0.25">
      <c r="A6" s="8"/>
      <c r="B6" s="9">
        <f>B5+1</f>
        <v>2</v>
      </c>
      <c r="C6" s="9"/>
      <c r="D6" s="10">
        <f t="shared" ref="D6:D14" si="2">SQRT(((D$4-1)*$B6)/_xlfn.CHISQ.INV($B$1,((D$4-1)*$B6)))</f>
        <v>4.4153964427017973</v>
      </c>
      <c r="E6" s="10">
        <f t="shared" si="1"/>
        <v>2.372355691409755</v>
      </c>
      <c r="F6" s="10">
        <f t="shared" si="1"/>
        <v>1.915428300198184</v>
      </c>
      <c r="G6" s="10">
        <f t="shared" si="1"/>
        <v>1.7110158699229969</v>
      </c>
      <c r="H6" s="10">
        <f t="shared" si="1"/>
        <v>1.593071995539451</v>
      </c>
      <c r="I6" s="10">
        <f t="shared" si="1"/>
        <v>1.515321185370982</v>
      </c>
      <c r="J6" s="10">
        <f t="shared" si="1"/>
        <v>1.4596894393962421</v>
      </c>
      <c r="K6" s="10">
        <f t="shared" si="1"/>
        <v>1.4176158855824599</v>
      </c>
      <c r="L6" s="10">
        <f t="shared" si="1"/>
        <v>1.3844999129118185</v>
      </c>
      <c r="N6" s="10"/>
      <c r="O6" s="10"/>
      <c r="P6" s="10"/>
      <c r="Q6" s="10"/>
      <c r="R6" s="10"/>
      <c r="S6" s="10"/>
      <c r="T6" s="10"/>
      <c r="U6" s="10"/>
      <c r="V6" s="10"/>
      <c r="W6" s="13"/>
    </row>
    <row r="7" spans="1:23" x14ac:dyDescent="0.25">
      <c r="A7" s="8"/>
      <c r="B7" s="9">
        <f t="shared" ref="B7:B14" si="3">B6+1</f>
        <v>3</v>
      </c>
      <c r="C7" s="9"/>
      <c r="D7" s="10">
        <f t="shared" si="2"/>
        <v>2.9200085441242387</v>
      </c>
      <c r="E7" s="10">
        <f t="shared" si="1"/>
        <v>1.915428300198184</v>
      </c>
      <c r="F7" s="10">
        <f t="shared" si="1"/>
        <v>1.6451975743942213</v>
      </c>
      <c r="G7" s="10">
        <f t="shared" si="1"/>
        <v>1.515321185370982</v>
      </c>
      <c r="H7" s="10">
        <f t="shared" si="1"/>
        <v>1.4373055019816767</v>
      </c>
      <c r="I7" s="10">
        <f t="shared" si="1"/>
        <v>1.3844999129118185</v>
      </c>
      <c r="J7" s="10">
        <f t="shared" si="1"/>
        <v>1.3459950932894638</v>
      </c>
      <c r="K7" s="10">
        <f t="shared" si="1"/>
        <v>1.316453212896761</v>
      </c>
      <c r="L7" s="10">
        <f t="shared" si="1"/>
        <v>1.2929354745558586</v>
      </c>
      <c r="N7" s="10"/>
      <c r="O7" s="10"/>
      <c r="P7" s="10"/>
      <c r="Q7" s="10"/>
      <c r="R7" s="10"/>
      <c r="S7" s="10"/>
      <c r="T7" s="10"/>
      <c r="U7" s="10"/>
      <c r="V7" s="10"/>
      <c r="W7" s="13"/>
    </row>
    <row r="8" spans="1:23" x14ac:dyDescent="0.25">
      <c r="A8" s="8"/>
      <c r="B8" s="9">
        <f t="shared" si="3"/>
        <v>4</v>
      </c>
      <c r="C8" s="9"/>
      <c r="D8" s="10">
        <f t="shared" si="2"/>
        <v>2.372355691409755</v>
      </c>
      <c r="E8" s="10">
        <f t="shared" si="1"/>
        <v>1.7110158699229969</v>
      </c>
      <c r="F8" s="10">
        <f t="shared" si="1"/>
        <v>1.515321185370982</v>
      </c>
      <c r="G8" s="10">
        <f t="shared" si="1"/>
        <v>1.4176158855824599</v>
      </c>
      <c r="H8" s="10">
        <f t="shared" si="1"/>
        <v>1.3576377035286551</v>
      </c>
      <c r="I8" s="10">
        <f t="shared" si="1"/>
        <v>1.316453212896761</v>
      </c>
      <c r="J8" s="10">
        <f t="shared" si="1"/>
        <v>1.2861090474482664</v>
      </c>
      <c r="K8" s="10">
        <f t="shared" si="1"/>
        <v>1.2626430750245288</v>
      </c>
      <c r="L8" s="10">
        <f t="shared" si="1"/>
        <v>1.2438443542495765</v>
      </c>
      <c r="N8" s="10"/>
      <c r="O8" s="10"/>
      <c r="P8" s="10"/>
      <c r="Q8" s="10"/>
      <c r="R8" s="10"/>
      <c r="S8" s="10"/>
      <c r="T8" s="10"/>
      <c r="U8" s="10"/>
      <c r="V8" s="10"/>
      <c r="W8" s="13"/>
    </row>
    <row r="9" spans="1:23" x14ac:dyDescent="0.25">
      <c r="A9" s="8"/>
      <c r="B9" s="9">
        <f t="shared" si="3"/>
        <v>5</v>
      </c>
      <c r="C9" s="9"/>
      <c r="D9" s="10">
        <f t="shared" si="2"/>
        <v>2.0892574629617275</v>
      </c>
      <c r="E9" s="10">
        <f t="shared" si="1"/>
        <v>1.593071995539451</v>
      </c>
      <c r="F9" s="10">
        <f t="shared" si="1"/>
        <v>1.4373055019816767</v>
      </c>
      <c r="G9" s="10">
        <f t="shared" si="1"/>
        <v>1.3576377035286551</v>
      </c>
      <c r="H9" s="10">
        <f t="shared" si="1"/>
        <v>1.3080488874168696</v>
      </c>
      <c r="I9" s="10">
        <f t="shared" si="1"/>
        <v>1.2736817421104858</v>
      </c>
      <c r="J9" s="10">
        <f t="shared" si="1"/>
        <v>1.2481898986043485</v>
      </c>
      <c r="K9" s="10">
        <f t="shared" si="1"/>
        <v>1.2283746335163717</v>
      </c>
      <c r="L9" s="10">
        <f t="shared" si="1"/>
        <v>1.2124352831507434</v>
      </c>
      <c r="N9" s="10"/>
      <c r="O9" s="10"/>
      <c r="P9" s="10"/>
      <c r="Q9" s="10"/>
      <c r="R9" s="10"/>
      <c r="S9" s="10"/>
      <c r="T9" s="10"/>
      <c r="U9" s="10"/>
      <c r="V9" s="10"/>
      <c r="W9" s="13"/>
    </row>
    <row r="10" spans="1:23" x14ac:dyDescent="0.25">
      <c r="A10" s="8"/>
      <c r="B10" s="9">
        <f t="shared" si="3"/>
        <v>6</v>
      </c>
      <c r="C10" s="9"/>
      <c r="D10" s="10">
        <f t="shared" si="2"/>
        <v>1.915428300198184</v>
      </c>
      <c r="E10" s="10">
        <f t="shared" si="1"/>
        <v>1.515321185370982</v>
      </c>
      <c r="F10" s="10">
        <f t="shared" si="1"/>
        <v>1.3844999129118185</v>
      </c>
      <c r="G10" s="10">
        <f t="shared" si="1"/>
        <v>1.316453212896761</v>
      </c>
      <c r="H10" s="10">
        <f t="shared" si="1"/>
        <v>1.2736817421104858</v>
      </c>
      <c r="I10" s="10">
        <f t="shared" si="1"/>
        <v>1.2438443542495765</v>
      </c>
      <c r="J10" s="10">
        <f t="shared" si="1"/>
        <v>1.2216065488631793</v>
      </c>
      <c r="K10" s="10">
        <f t="shared" si="1"/>
        <v>1.2042571537821076</v>
      </c>
      <c r="L10" s="10">
        <f t="shared" si="1"/>
        <v>1.190260382529134</v>
      </c>
      <c r="N10" s="10"/>
      <c r="O10" s="10"/>
      <c r="P10" s="10"/>
      <c r="Q10" s="10"/>
      <c r="R10" s="10"/>
      <c r="S10" s="10"/>
      <c r="T10" s="10"/>
      <c r="U10" s="10"/>
      <c r="V10" s="10"/>
      <c r="W10" s="13"/>
    </row>
    <row r="11" spans="1:23" x14ac:dyDescent="0.25">
      <c r="A11" s="8"/>
      <c r="B11" s="9">
        <f t="shared" si="3"/>
        <v>7</v>
      </c>
      <c r="C11" s="9"/>
      <c r="D11" s="10">
        <f t="shared" si="2"/>
        <v>1.7971507316515405</v>
      </c>
      <c r="E11" s="10">
        <f t="shared" si="1"/>
        <v>1.4596894393962421</v>
      </c>
      <c r="F11" s="10">
        <f t="shared" si="1"/>
        <v>1.3459950932894638</v>
      </c>
      <c r="G11" s="10">
        <f t="shared" si="1"/>
        <v>1.2861090474482664</v>
      </c>
      <c r="H11" s="10">
        <f t="shared" si="1"/>
        <v>1.2481898986043485</v>
      </c>
      <c r="I11" s="10">
        <f t="shared" si="1"/>
        <v>1.2216065488631793</v>
      </c>
      <c r="J11" s="10">
        <f t="shared" si="1"/>
        <v>1.2017223939843504</v>
      </c>
      <c r="K11" s="10">
        <f t="shared" si="1"/>
        <v>1.1861660970115395</v>
      </c>
      <c r="L11" s="10">
        <f t="shared" si="1"/>
        <v>1.1735879947657681</v>
      </c>
      <c r="N11" s="10"/>
      <c r="O11" s="10"/>
      <c r="P11" s="10"/>
      <c r="Q11" s="10"/>
      <c r="R11" s="10"/>
      <c r="S11" s="10"/>
      <c r="T11" s="10"/>
      <c r="U11" s="10"/>
      <c r="V11" s="10"/>
      <c r="W11" s="13"/>
    </row>
    <row r="12" spans="1:23" x14ac:dyDescent="0.25">
      <c r="A12" s="8"/>
      <c r="B12" s="9">
        <f t="shared" si="3"/>
        <v>8</v>
      </c>
      <c r="C12" s="9"/>
      <c r="D12" s="10">
        <f t="shared" si="2"/>
        <v>1.7110158699229969</v>
      </c>
      <c r="E12" s="10">
        <f t="shared" si="1"/>
        <v>1.4176158855824599</v>
      </c>
      <c r="F12" s="10">
        <f t="shared" si="1"/>
        <v>1.316453212896761</v>
      </c>
      <c r="G12" s="10">
        <f t="shared" si="1"/>
        <v>1.2626430750245288</v>
      </c>
      <c r="H12" s="10">
        <f t="shared" si="1"/>
        <v>1.2283746335163717</v>
      </c>
      <c r="I12" s="10">
        <f t="shared" si="1"/>
        <v>1.2042571537821076</v>
      </c>
      <c r="J12" s="10">
        <f t="shared" si="1"/>
        <v>1.1861660970115395</v>
      </c>
      <c r="K12" s="10">
        <f t="shared" si="1"/>
        <v>1.171981538704711</v>
      </c>
      <c r="L12" s="10">
        <f t="shared" si="1"/>
        <v>1.160492385041322</v>
      </c>
      <c r="N12" s="10"/>
      <c r="O12" s="10"/>
      <c r="P12" s="10"/>
      <c r="Q12" s="10"/>
      <c r="R12" s="10"/>
      <c r="S12" s="10"/>
      <c r="T12" s="10"/>
      <c r="U12" s="10"/>
      <c r="V12" s="10"/>
      <c r="W12" s="13"/>
    </row>
    <row r="13" spans="1:23" x14ac:dyDescent="0.25">
      <c r="A13" s="8"/>
      <c r="B13" s="9">
        <f t="shared" si="3"/>
        <v>9</v>
      </c>
      <c r="C13" s="9"/>
      <c r="D13" s="10">
        <f t="shared" si="2"/>
        <v>1.6451975743942213</v>
      </c>
      <c r="E13" s="10">
        <f t="shared" si="1"/>
        <v>1.3844999129118185</v>
      </c>
      <c r="F13" s="10">
        <f t="shared" si="1"/>
        <v>1.2929354745558586</v>
      </c>
      <c r="G13" s="10">
        <f t="shared" si="1"/>
        <v>1.2438443542495765</v>
      </c>
      <c r="H13" s="10">
        <f t="shared" si="1"/>
        <v>1.2124352831507434</v>
      </c>
      <c r="I13" s="10">
        <f t="shared" si="1"/>
        <v>1.190260382529134</v>
      </c>
      <c r="J13" s="10">
        <f t="shared" si="1"/>
        <v>1.1735879947657681</v>
      </c>
      <c r="K13" s="10">
        <f t="shared" si="1"/>
        <v>1.160492385041322</v>
      </c>
      <c r="L13" s="10">
        <f t="shared" si="1"/>
        <v>1.1498700405407301</v>
      </c>
      <c r="N13" s="10"/>
      <c r="O13" s="10"/>
      <c r="P13" s="10"/>
      <c r="Q13" s="10"/>
      <c r="R13" s="10"/>
      <c r="S13" s="10"/>
      <c r="T13" s="10"/>
      <c r="U13" s="10"/>
      <c r="V13" s="10"/>
      <c r="W13" s="13"/>
    </row>
    <row r="14" spans="1:23" x14ac:dyDescent="0.25">
      <c r="A14" s="11"/>
      <c r="B14" s="3">
        <f t="shared" si="3"/>
        <v>10</v>
      </c>
      <c r="C14" s="3"/>
      <c r="D14" s="12">
        <f t="shared" si="2"/>
        <v>1.593071995539451</v>
      </c>
      <c r="E14" s="12">
        <f t="shared" si="1"/>
        <v>1.3576377035286551</v>
      </c>
      <c r="F14" s="12">
        <f t="shared" si="1"/>
        <v>1.2736817421104858</v>
      </c>
      <c r="G14" s="12">
        <f t="shared" si="1"/>
        <v>1.2283746335163717</v>
      </c>
      <c r="H14" s="12">
        <f t="shared" si="1"/>
        <v>1.1992743895782094</v>
      </c>
      <c r="I14" s="12">
        <f t="shared" si="1"/>
        <v>1.1786755851427437</v>
      </c>
      <c r="J14" s="12">
        <f t="shared" si="1"/>
        <v>1.1631583368039751</v>
      </c>
      <c r="K14" s="12">
        <f t="shared" si="1"/>
        <v>1.1509518699197139</v>
      </c>
      <c r="L14" s="12">
        <f t="shared" si="1"/>
        <v>1.1410388871639563</v>
      </c>
      <c r="N14" s="10"/>
      <c r="O14" s="10"/>
      <c r="P14" s="10"/>
      <c r="Q14" s="10"/>
      <c r="R14" s="10"/>
      <c r="S14" s="10"/>
      <c r="T14" s="10"/>
      <c r="U14" s="10"/>
      <c r="V14" s="10"/>
      <c r="W14" s="13"/>
    </row>
    <row r="15" spans="1:23" x14ac:dyDescent="0.25">
      <c r="N15" s="13"/>
      <c r="O15" s="13"/>
      <c r="P15" s="13"/>
      <c r="Q15" s="13"/>
      <c r="R15" s="13"/>
      <c r="S15" s="13"/>
      <c r="T15" s="13"/>
      <c r="U15" s="13"/>
      <c r="V15" s="13"/>
      <c r="W15" s="13"/>
    </row>
    <row r="16" spans="1:23" x14ac:dyDescent="0.25">
      <c r="N16" s="13"/>
      <c r="O16" s="13"/>
      <c r="P16" s="13"/>
      <c r="Q16" s="13"/>
      <c r="R16" s="13"/>
      <c r="S16" s="13"/>
      <c r="T16" s="13"/>
      <c r="U16" s="13"/>
      <c r="V16" s="13"/>
      <c r="W16" s="13"/>
    </row>
    <row r="17" spans="14:23" x14ac:dyDescent="0.25">
      <c r="N17" s="13"/>
      <c r="O17" s="13"/>
      <c r="P17" s="13"/>
      <c r="Q17" s="13"/>
      <c r="R17" s="13"/>
      <c r="S17" s="13"/>
      <c r="T17" s="13"/>
      <c r="U17" s="13"/>
      <c r="V17" s="13"/>
      <c r="W17" s="13"/>
    </row>
  </sheetData>
  <mergeCells count="2">
    <mergeCell ref="A5:A14"/>
    <mergeCell ref="D3:L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Salford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Baker Richard</dc:creator>
  <cp:lastModifiedBy>Baker Richard</cp:lastModifiedBy>
  <dcterms:created xsi:type="dcterms:W3CDTF">2016-08-31T10:32:09Z</dcterms:created>
  <dcterms:modified xsi:type="dcterms:W3CDTF">2016-08-31T12:43:32Z</dcterms:modified>
</cp:coreProperties>
</file>